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EO\Documents\01 CUENTA PUBLICA 4to.TRIMESTRE 2023 prueba\CORRECCION DE FORMATOS 4to. TRIMESTRE 2304\"/>
    </mc:Choice>
  </mc:AlternateContent>
  <xr:revisionPtr revIDLastSave="0" documentId="8_{F81478C0-B10A-4850-9BE7-DE0FB82432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2" l="1"/>
  <c r="C54" i="2"/>
  <c r="B54" i="2"/>
  <c r="C48" i="2"/>
  <c r="B48" i="2"/>
  <c r="C41" i="2"/>
  <c r="C45" i="2" s="1"/>
  <c r="B41" i="2"/>
  <c r="C36" i="2"/>
  <c r="B36" i="2"/>
  <c r="C16" i="2"/>
  <c r="B16" i="2"/>
  <c r="C4" i="2"/>
  <c r="B4" i="2"/>
  <c r="B45" i="2" l="1"/>
  <c r="B59" i="2"/>
  <c r="B33" i="2"/>
  <c r="C59" i="2"/>
  <c r="C33" i="2"/>
  <c r="C61" i="2" s="1"/>
  <c r="C65" i="2" s="1"/>
  <c r="B61" i="2" l="1"/>
  <c r="B65" i="2" s="1"/>
</calcChain>
</file>

<file path=xl/sharedStrings.xml><?xml version="1.0" encoding="utf-8"?>
<sst xmlns="http://schemas.openxmlformats.org/spreadsheetml/2006/main" count="64" uniqueCount="56">
  <si>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</si>
  <si>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</si>
  <si>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</si>
  <si>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</si>
  <si>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</si>
  <si>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</si>
  <si>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</si>
  <si>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</si>
  <si>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</si>
  <si>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</si>
  <si>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</si>
  <si>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</si>
  <si>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</si>
  <si>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</si>
  <si>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</si>
  <si>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</si>
  <si>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</si>
  <si>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</si>
  <si>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</si>
  <si>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</si>
  <si>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</si>
  <si>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</si>
  <si>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</si>
  <si>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</si>
  <si>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</si>
  <si>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</si>
  <si>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</si>
  <si>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</si>
  <si>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</si>
  <si>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</si>
  <si>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</si>
  <si>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</si>
  <si>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</si>
  <si>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</si>
  <si>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</si>
  <si>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</si>
  <si>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</si>
  <si>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</si>
  <si>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</si>
  <si>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</si>
  <si>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</si>
  <si>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</si>
  <si>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</si>
  <si>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</si>
  <si>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</si>
  <si>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</si>
  <si>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</si>
  <si>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</si>
  <si>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</si>
  <si>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___________________________</t>
  </si>
  <si>
    <t>________________________</t>
  </si>
  <si>
    <t>C.P José Isaac Ortega Ramírez</t>
  </si>
  <si>
    <t>Sr. Gerardo Enrique Partido Vite</t>
  </si>
  <si>
    <t>Director Administrativo</t>
  </si>
  <si>
    <t>Titular del Museo de la Ciudad de León</t>
  </si>
  <si>
    <t>Fideicomiso Museo de la Ciudad de León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</si>
</sst>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72"/>
  <sheetViews>
    <sheetView tabSelected="1" zoomScaleNormal="100" workbookViewId="0">
      <selection activeCell="C44" sqref="C4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55</v>
      </c>
      <c r="B1" s="16"/>
      <c r="C1" s="17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7">
        <f>SUM(B5:B14)</f>
        <v>3791201</v>
      </c>
      <c r="C4" s="7">
        <f>SUM(C5:C14)</f>
        <v>3734340</v>
      </c>
    </row>
    <row r="5" spans="1:3" ht="11.25" customHeight="1" x14ac:dyDescent="0.2">
      <c r="A5" s="8" t="s">
        <v>3</v>
      </c>
      <c r="B5" s="9">
        <v>0</v>
      </c>
      <c r="C5" s="9">
        <v>0</v>
      </c>
    </row>
    <row r="6" spans="1:3" ht="11.25" customHeight="1" x14ac:dyDescent="0.2">
      <c r="A6" s="8" t="s">
        <v>4</v>
      </c>
      <c r="B6" s="9">
        <v>0</v>
      </c>
      <c r="C6" s="9">
        <v>0</v>
      </c>
    </row>
    <row r="7" spans="1:3" ht="11.25" customHeight="1" x14ac:dyDescent="0.2">
      <c r="A7" s="8" t="s">
        <v>5</v>
      </c>
      <c r="B7" s="9">
        <v>0</v>
      </c>
      <c r="C7" s="9">
        <v>0</v>
      </c>
    </row>
    <row r="8" spans="1:3" ht="11.25" customHeight="1" x14ac:dyDescent="0.2">
      <c r="A8" s="8" t="s">
        <v>6</v>
      </c>
      <c r="B8" s="9">
        <v>0</v>
      </c>
      <c r="C8" s="9">
        <v>0</v>
      </c>
    </row>
    <row r="9" spans="1:3" ht="11.25" customHeight="1" x14ac:dyDescent="0.2">
      <c r="A9" s="8" t="s">
        <v>7</v>
      </c>
      <c r="B9" s="9">
        <v>0</v>
      </c>
      <c r="C9" s="9">
        <v>0</v>
      </c>
    </row>
    <row r="10" spans="1:3" ht="11.25" customHeight="1" x14ac:dyDescent="0.2">
      <c r="A10" s="8" t="s">
        <v>8</v>
      </c>
      <c r="B10" s="9">
        <v>7622</v>
      </c>
      <c r="C10" s="9">
        <v>5232</v>
      </c>
    </row>
    <row r="11" spans="1:3" ht="11.25" customHeight="1" x14ac:dyDescent="0.2">
      <c r="A11" s="8" t="s">
        <v>9</v>
      </c>
      <c r="B11" s="9">
        <v>0</v>
      </c>
      <c r="C11" s="9">
        <v>0</v>
      </c>
    </row>
    <row r="12" spans="1:3" ht="22.5" x14ac:dyDescent="0.2">
      <c r="A12" s="8" t="s">
        <v>10</v>
      </c>
      <c r="B12" s="9">
        <v>0</v>
      </c>
      <c r="C12" s="9">
        <v>0</v>
      </c>
    </row>
    <row r="13" spans="1:3" ht="11.25" customHeight="1" x14ac:dyDescent="0.2">
      <c r="A13" s="8" t="s">
        <v>11</v>
      </c>
      <c r="B13" s="9">
        <v>3642768</v>
      </c>
      <c r="C13" s="9">
        <v>3642768</v>
      </c>
    </row>
    <row r="14" spans="1:3" ht="11.25" customHeight="1" x14ac:dyDescent="0.2">
      <c r="A14" s="8" t="s">
        <v>12</v>
      </c>
      <c r="B14" s="9">
        <v>140811</v>
      </c>
      <c r="C14" s="9">
        <v>86340</v>
      </c>
    </row>
    <row r="15" spans="1:3" ht="11.25" customHeight="1" x14ac:dyDescent="0.2">
      <c r="A15" s="10"/>
      <c r="B15" s="5"/>
      <c r="C15" s="5"/>
    </row>
    <row r="16" spans="1:3" ht="11.25" customHeight="1" x14ac:dyDescent="0.2">
      <c r="A16" s="6" t="s">
        <v>13</v>
      </c>
      <c r="B16" s="7">
        <f>SUM(B17:B32)</f>
        <v>3116957</v>
      </c>
      <c r="C16" s="7">
        <f>SUM(C17:C32)</f>
        <v>3047863</v>
      </c>
    </row>
    <row r="17" spans="1:3" ht="11.25" customHeight="1" x14ac:dyDescent="0.2">
      <c r="A17" s="8" t="s">
        <v>14</v>
      </c>
      <c r="B17" s="9">
        <v>2369565</v>
      </c>
      <c r="C17" s="9">
        <v>2205086</v>
      </c>
    </row>
    <row r="18" spans="1:3" ht="11.25" customHeight="1" x14ac:dyDescent="0.2">
      <c r="A18" s="8" t="s">
        <v>15</v>
      </c>
      <c r="B18" s="9">
        <v>110887</v>
      </c>
      <c r="C18" s="9">
        <v>111016</v>
      </c>
    </row>
    <row r="19" spans="1:3" ht="11.25" customHeight="1" x14ac:dyDescent="0.2">
      <c r="A19" s="8" t="s">
        <v>16</v>
      </c>
      <c r="B19" s="9">
        <v>636505</v>
      </c>
      <c r="C19" s="9">
        <v>731761</v>
      </c>
    </row>
    <row r="20" spans="1:3" ht="11.25" customHeight="1" x14ac:dyDescent="0.2">
      <c r="A20" s="8" t="s">
        <v>17</v>
      </c>
      <c r="B20" s="9">
        <v>0</v>
      </c>
      <c r="C20" s="9">
        <v>0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0</v>
      </c>
      <c r="C23" s="9">
        <v>0</v>
      </c>
    </row>
    <row r="24" spans="1:3" ht="11.25" customHeight="1" x14ac:dyDescent="0.2">
      <c r="A24" s="8" t="s">
        <v>21</v>
      </c>
      <c r="B24" s="9">
        <v>0</v>
      </c>
      <c r="C24" s="9">
        <v>0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0</v>
      </c>
      <c r="C31" s="9">
        <v>0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7">
        <f>+B4-B16</f>
        <v>674244</v>
      </c>
      <c r="C33" s="7">
        <f>+C4-C16</f>
        <v>686477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7">
        <f>SUM(B37:B39)</f>
        <v>0</v>
      </c>
      <c r="C36" s="7">
        <f>SUM(C37:C39)</f>
        <v>0</v>
      </c>
    </row>
    <row r="37" spans="1:3" ht="11.25" customHeight="1" x14ac:dyDescent="0.2">
      <c r="A37" s="8" t="s">
        <v>32</v>
      </c>
      <c r="B37" s="9">
        <v>0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13</v>
      </c>
      <c r="B41" s="7">
        <f>SUM(B42:B44)</f>
        <v>239878</v>
      </c>
      <c r="C41" s="7">
        <f>SUM(C42:C44)</f>
        <v>297722</v>
      </c>
    </row>
    <row r="42" spans="1:3" ht="11.25" customHeight="1" x14ac:dyDescent="0.2">
      <c r="A42" s="8" t="s">
        <v>32</v>
      </c>
      <c r="B42" s="9">
        <v>0</v>
      </c>
      <c r="C42" s="9">
        <v>0</v>
      </c>
    </row>
    <row r="43" spans="1:3" ht="11.25" customHeight="1" x14ac:dyDescent="0.2">
      <c r="A43" s="8" t="s">
        <v>33</v>
      </c>
      <c r="B43" s="9">
        <v>239878</v>
      </c>
      <c r="C43" s="9">
        <v>297722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7">
        <f>+B36-B41</f>
        <v>-239878</v>
      </c>
      <c r="C45" s="7">
        <f>+C36-C41</f>
        <v>-297722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37</v>
      </c>
      <c r="B47" s="5"/>
      <c r="C47" s="5"/>
    </row>
    <row r="48" spans="1:3" ht="11.25" customHeight="1" x14ac:dyDescent="0.2">
      <c r="A48" s="6" t="s">
        <v>2</v>
      </c>
      <c r="B48" s="7">
        <f>SUM(B49:B52)</f>
        <v>0</v>
      </c>
      <c r="C48" s="7">
        <f>SUM(C49:C52)</f>
        <v>0</v>
      </c>
    </row>
    <row r="49" spans="1:3" ht="11.25" customHeight="1" x14ac:dyDescent="0.2">
      <c r="A49" s="8" t="s">
        <v>38</v>
      </c>
      <c r="B49" s="9">
        <v>0</v>
      </c>
      <c r="C49" s="9">
        <v>0</v>
      </c>
    </row>
    <row r="50" spans="1:3" ht="11.25" customHeight="1" x14ac:dyDescent="0.2">
      <c r="A50" s="8" t="s">
        <v>39</v>
      </c>
      <c r="B50" s="9">
        <v>0</v>
      </c>
      <c r="C50" s="9">
        <v>0</v>
      </c>
    </row>
    <row r="51" spans="1:3" ht="11.25" customHeight="1" x14ac:dyDescent="0.2">
      <c r="A51" s="8" t="s">
        <v>40</v>
      </c>
      <c r="B51" s="9">
        <v>0</v>
      </c>
      <c r="C51" s="9">
        <v>0</v>
      </c>
    </row>
    <row r="52" spans="1:3" ht="11.25" customHeight="1" x14ac:dyDescent="0.2">
      <c r="A52" s="8" t="s">
        <v>41</v>
      </c>
      <c r="B52" s="9">
        <v>0</v>
      </c>
      <c r="C52" s="9">
        <v>0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13</v>
      </c>
      <c r="B54" s="7">
        <f>SUM(B55:B58)</f>
        <v>-8656</v>
      </c>
      <c r="C54" s="7">
        <f>SUM(C55:C58)</f>
        <v>277532</v>
      </c>
    </row>
    <row r="55" spans="1:3" ht="11.25" customHeight="1" x14ac:dyDescent="0.2">
      <c r="A55" s="8" t="s">
        <v>42</v>
      </c>
      <c r="B55" s="9">
        <v>0</v>
      </c>
      <c r="C55" s="9">
        <v>0</v>
      </c>
    </row>
    <row r="56" spans="1:3" ht="11.25" customHeight="1" x14ac:dyDescent="0.2">
      <c r="A56" s="8" t="s">
        <v>39</v>
      </c>
      <c r="B56" s="9">
        <v>0</v>
      </c>
      <c r="C56" s="9">
        <v>0</v>
      </c>
    </row>
    <row r="57" spans="1:3" ht="11.25" customHeight="1" x14ac:dyDescent="0.2">
      <c r="A57" s="8" t="s">
        <v>40</v>
      </c>
      <c r="B57" s="9">
        <v>0</v>
      </c>
      <c r="C57" s="9">
        <v>0</v>
      </c>
    </row>
    <row r="58" spans="1:3" ht="11.25" customHeight="1" x14ac:dyDescent="0.2">
      <c r="A58" s="8" t="s">
        <v>43</v>
      </c>
      <c r="B58" s="9">
        <v>-8656</v>
      </c>
      <c r="C58" s="9">
        <v>277532</v>
      </c>
    </row>
    <row r="59" spans="1:3" ht="11.25" customHeight="1" x14ac:dyDescent="0.2">
      <c r="A59" s="4" t="s">
        <v>44</v>
      </c>
      <c r="B59" s="7">
        <f>+B48-B54</f>
        <v>8656</v>
      </c>
      <c r="C59" s="7">
        <f>+C48-C54</f>
        <v>-277532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45</v>
      </c>
      <c r="B61" s="7">
        <f>+B33+B45+B59</f>
        <v>443022</v>
      </c>
      <c r="C61" s="7">
        <f>+C33+C45+C59</f>
        <v>111223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46</v>
      </c>
      <c r="B63" s="7">
        <f>+C65</f>
        <v>2803304</v>
      </c>
      <c r="C63" s="7">
        <v>2692081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47</v>
      </c>
      <c r="B65" s="7">
        <f>+B61+B63</f>
        <v>3246326</v>
      </c>
      <c r="C65" s="7">
        <f>+C61+C63</f>
        <v>2803304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18" t="s">
        <v>48</v>
      </c>
      <c r="B68" s="19"/>
      <c r="C68" s="19"/>
    </row>
    <row r="70" spans="1:3" x14ac:dyDescent="0.2">
      <c r="A70" s="1" t="s">
        <v>49</v>
      </c>
      <c r="B70" s="1" t="s">
        <v>50</v>
      </c>
    </row>
    <row r="71" spans="1:3" x14ac:dyDescent="0.2">
      <c r="A71" s="1" t="s">
        <v>51</v>
      </c>
      <c r="B71" s="1" t="s">
        <v>52</v>
      </c>
    </row>
    <row r="72" spans="1:3" x14ac:dyDescent="0.2">
      <c r="A72" s="1" t="s">
        <v>53</v>
      </c>
      <c r="B72" s="1" t="s">
        <v>54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65A9B9-9DFA-4FD0-8892-754307223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Isaac Ortega</cp:lastModifiedBy>
  <cp:revision/>
  <dcterms:created xsi:type="dcterms:W3CDTF">2012-12-11T20:31:36Z</dcterms:created>
  <dcterms:modified xsi:type="dcterms:W3CDTF">2024-01-23T04:09:27Z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